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D888F511-AA18-45DF-8DAD-69AAD593C188}"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<sst xmlns="http://schemas.openxmlformats.org/spreadsheetml/2006/main" count="552" uniqueCount="265">
  <si>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</si>
  <si>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</si>
  <si>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</si>
  <si>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</si>
  <si>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</si>
  <si>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</si>
  <si>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</si>
  <si>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</si>
  <si>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</si>
  <si>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</si>
  <si>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</si>
  <si>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</si>
  <si>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</si>
  <si>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</si>
  <si>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</si>
  <si>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</si>
  <si>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</si>
  <si>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</si>
  <si>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</si>
  <si>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</si>
  <si>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</si>
  <si>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</si>
  <si>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</si>
  <si>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</si>
  <si>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</si>
  <si>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</si>
  <si>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</si>
  <si>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</si>
  <si>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</si>
  <si>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</si>
  <si>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</si>
  <si>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</si>
  <si>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</si>
  <si>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</si>
  <si>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</si>
  <si>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</si>
  <si>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</si>
  <si>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</si>
  <si>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</si>
  <si>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</si>
  <si>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</si>
  <si>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</si>
  <si>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</si>
  <si>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</si>
  <si>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</si>
  <si>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</si>
  <si>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</si>
  <si>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</si>
  <si>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</si>
  <si>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</si>
  <si>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</si>
  <si>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</si>
  <si>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</si>
  <si>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</si>
  <si>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</si>
  <si>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</si>
  <si>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</si>
  <si>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</si>
  <si>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</si>
  <si>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</si>
  <si>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</si>
  <si>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</si>
  <si>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</si>
  <si>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</si>
  <si>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</si>
  <si>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</si>
  <si>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</si>
  <si>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</si>
  <si>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</si>
  <si>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</si>
  <si>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</si>
  <si>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</si>
  <si>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</si>
  <si>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</si>
  <si>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</si>
  <si>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</si>
  <si>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</si>
  <si>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</si>
  <si>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</si>
  <si>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</si>
  <si>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</si>
  <si>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</si>
  <si>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</si>
  <si>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</si>
  <si>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</si>
  <si>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</si>
  <si>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</si>
  <si>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</si>
  <si>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</si>
  <si>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</si>
  <si>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</si>
  <si>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</si>
  <si>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</si>
  <si>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</si>
  <si>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</si>
  <si>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</si>
  <si>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</si>
  <si>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</si>
  <si>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</si>
  <si>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</si>
  <si>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</si>
  <si>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</si>
  <si>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</si>
  <si>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</si>
  <si>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</si>
  <si>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</si>
  <si>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</si>
  <si>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</si>
  <si>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</si>
  <si>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</si>
  <si>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</si>
  <si>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</si>
  <si>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</si>
  <si>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</si>
  <si>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</si>
  <si>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</si>
  <si>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</si>
  <si>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</si>
  <si>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</si>
  <si>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</si>
  <si>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</si>
  <si>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</si>
  <si>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</si>
  <si>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</si>
  <si>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</si>
  <si>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</si>
  <si>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</si>
  <si>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</si>
  <si>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</si>
  <si>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</si>
  <si>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</si>
  <si>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</si>
  <si>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</si>
  <si>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</si>
  <si>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</si>
  <si>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</si>
  <si>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</si>
  <si>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</si>
  <si>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</si>
  <si>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</si>
  <si>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</si>
  <si>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</si>
  <si>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</si>
  <si>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</si>
  <si>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</si>
  <si>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</si>
  <si>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</si>
  <si>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</si>
  <si>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</si>
  <si>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</si>
  <si>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</si>
  <si>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</si>
  <si>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</si>
  <si>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</si>
  <si>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</si>
  <si>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</si>
  <si>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</si>
  <si>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</si>
  <si>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</si>
  <si>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</si>
  <si>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</si>
  <si>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</si>
  <si>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</si>
  <si>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</si>
  <si>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</si>
  <si>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</si>
  <si>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</si>
  <si>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</si>
  <si>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</si>
  <si>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</si>
  <si>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</si>
  <si>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</si>
  <si>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</si>
  <si>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</si>
  <si>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</si>
  <si>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</si>
  <si>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</si>
  <si>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</si>
  <si>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</si>
  <si>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</si>
  <si>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</si>
  <si>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</si>
  <si>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</si>
  <si>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</si>
  <si>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</si>
  <si>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</si>
  <si>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</si>
  <si>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</si>
  <si>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</si>
  <si>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</si>
  <si>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</si>
  <si>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</si>
  <si>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</si>
  <si>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</si>
  <si>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</si>
  <si>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</si>
  <si>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</si>
  <si>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</si>
  <si>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</si>
  <si>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</si>
  <si>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</si>
  <si>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</si>
  <si>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</si>
  <si>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</si>
  <si>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</si>
  <si>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</si>
  <si>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</si>
  <si>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</si>
  <si>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</si>
  <si>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</si>
  <si>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</si>
  <si>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</si>
  <si>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</si>
  <si>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</si>
  <si>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</si>
  <si>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</si>
  <si>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</si>
  <si>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</si>
  <si>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</si>
  <si>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</si>
  <si>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</si>
  <si>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</si>
  <si>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</si>
  <si>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</si>
  <si>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</si>
  <si>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</si>
  <si>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</si>
  <si>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</si>
  <si>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</si>
  <si>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</si>
  <si>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</si>
  <si>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</si>
  <si>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</si>
  <si>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Powerhouse B.V.</t>
  </si>
  <si>
    <t>Essent N.V. (100%)</t>
  </si>
  <si>
    <t>KvK, 2020</t>
  </si>
  <si>
    <t xml:space="preserve">Europa (Nederland, Belgie, Spanje) </t>
  </si>
  <si>
    <t>Zelfstandige dochteronderneming van Essent Nederland B.V. Essent N.V. is 100% eigenaar dat onderdeel is van E.ON</t>
  </si>
  <si>
    <t>Eigen opgave, 2020</t>
  </si>
  <si>
    <t>Essent Sales Portfolio Management B.V.</t>
  </si>
  <si>
    <t>Tennet, 2021</t>
  </si>
  <si>
    <t>Essent Energie Verkoop Nederland B.V.</t>
  </si>
  <si>
    <t>ACM, 2021</t>
  </si>
  <si>
    <t>Powerhouse biedt voor de zakelijke markt oplossingen voor zonne-energie: van SDE+ subsidieaanvraag en financiering tot en met installatie en onderhoud. Eventueel aangevuld met een passend elektriciteitscontract voor teruglevering en GvO's. En voor windparken van Endex contracten tot strategisch inbieden op de onbalansmarkt.</t>
  </si>
  <si>
    <t>Eigen opgave, 2021</t>
  </si>
  <si>
    <t/>
  </si>
  <si>
    <t>Powerhouse, 2021</t>
  </si>
  <si>
    <t>Geen certificering</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</si>
  <si>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</si>
  <si>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</si>
  <si>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</si>
  <si>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</si>
  <si>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</si>
  <si>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</si>
  <si>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</si>
  <si>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</si>
  <si>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</si>
  <si>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Handelsregister Kamer van Koophandel</t>
  </si>
  <si>
    <t>KvK</t>
  </si>
  <si>
    <t>https://www.kvk.nl/handelsregister/</t>
  </si>
  <si>
    <t>Vermogen en productie</t>
  </si>
  <si>
    <t>Inkoop</t>
  </si>
  <si>
    <t>Levering</t>
  </si>
  <si>
    <t>Stroometiket 2020</t>
  </si>
  <si>
    <t>https://powerhouse.net/stroom-etiket-2020/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</si>
</sst>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Powerhouse B.V..</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195" customFormat="1" ht="14.25" customHeight="1" x14ac:dyDescent="0.3">
      <c r="B2" s="195" t="s">
        <v>97</v>
      </c>
      <c r="D2" s="196"/>
    </row>
    <row r="4" spans="2:5" ht="14.25" customHeight="1" x14ac:dyDescent="0.3">
      <c r="B4" s="1" t="s">
        <v>248</v>
      </c>
      <c r="C4" s="1" t="s">
        <v>249</v>
      </c>
      <c r="D4" s="14" t="s">
        <v>42</v>
      </c>
      <c r="E4" s="1" t="s">
        <v>250</v>
      </c>
    </row>
    <row r="5" spans="2:5" ht="14.25" customHeight="1" x14ac:dyDescent="0.3">
      <c r="B5" s="1" t="s">
        <v>251</v>
      </c>
      <c r="C5" s="1" t="s">
        <v>252</v>
      </c>
      <c r="D5" s="14">
        <v>2021</v>
      </c>
      <c r="E5" s="1" t="s">
        <v>253</v>
      </c>
    </row>
    <row r="6" spans="2:5" ht="14.25" customHeight="1" x14ac:dyDescent="0.3">
      <c r="B6" s="1" t="s">
        <v>254</v>
      </c>
      <c r="C6" s="1" t="s">
        <v>255</v>
      </c>
      <c r="D6" s="14">
        <v>2021</v>
      </c>
      <c r="E6" s="1" t="s">
        <v>256</v>
      </c>
    </row>
    <row r="7" spans="2:5" ht="14.25" customHeight="1" x14ac:dyDescent="0.3">
      <c r="B7" s="1" t="s">
        <v>257</v>
      </c>
      <c r="C7" s="1" t="s">
        <v>258</v>
      </c>
      <c r="D7" s="14">
        <v>2020</v>
      </c>
      <c r="E7" s="1" t="s">
        <v>259</v>
      </c>
    </row>
    <row r="10" spans="2:5" s="195" customFormat="1" ht="14.25" customHeight="1" x14ac:dyDescent="0.3">
      <c r="B10" s="195" t="s">
        <v>260</v>
      </c>
      <c r="D10" s="196"/>
    </row>
    <row r="12" spans="2:5" ht="14.25" customHeight="1" x14ac:dyDescent="0.3">
      <c r="B12" s="1" t="s">
        <v>248</v>
      </c>
      <c r="C12" s="1" t="s">
        <v>249</v>
      </c>
      <c r="D12" s="14" t="s">
        <v>42</v>
      </c>
      <c r="E12" s="1" t="s">
        <v>250</v>
      </c>
    </row>
    <row r="17" spans="2:5" s="195" customFormat="1" ht="14.25" customHeight="1" x14ac:dyDescent="0.3">
      <c r="B17" s="195" t="s">
        <v>261</v>
      </c>
      <c r="D17" s="196"/>
    </row>
    <row r="19" spans="2:5" ht="14.25" customHeight="1" x14ac:dyDescent="0.3">
      <c r="B19" s="1" t="s">
        <v>248</v>
      </c>
      <c r="C19" s="1" t="s">
        <v>249</v>
      </c>
      <c r="D19" s="14" t="s">
        <v>42</v>
      </c>
      <c r="E19" s="1" t="s">
        <v>250</v>
      </c>
    </row>
    <row r="23" spans="2:5" s="195" customFormat="1" ht="14.25" customHeight="1" x14ac:dyDescent="0.3">
      <c r="B23" s="195" t="s">
        <v>262</v>
      </c>
      <c r="D23" s="196"/>
    </row>
    <row r="25" spans="2:5" ht="14.25" customHeight="1" x14ac:dyDescent="0.3">
      <c r="B25" s="1" t="s">
        <v>248</v>
      </c>
      <c r="C25" s="1" t="s">
        <v>249</v>
      </c>
      <c r="D25" s="14" t="s">
        <v>42</v>
      </c>
      <c r="E25" s="1" t="s">
        <v>250</v>
      </c>
    </row>
    <row r="26" spans="2:5" ht="14.25" customHeight="1" x14ac:dyDescent="0.3">
      <c r="B26" s="1" t="s">
        <v>263</v>
      </c>
      <c r="C26" s="1" t="s">
        <v>146</v>
      </c>
      <c r="D26" s="14">
        <v>2021</v>
      </c>
      <c r="E26" s="1" t="s">
        <v>264</v>
      </c>
    </row>
    <row r="29" spans="2:5" s="195" customFormat="1" ht="14.25" customHeight="1" x14ac:dyDescent="0.3">
      <c r="B29" s="195" t="s">
        <v>100</v>
      </c>
      <c r="D29" s="196"/>
    </row>
    <row r="31" spans="2:5" ht="14.25" customHeight="1" x14ac:dyDescent="0.3">
      <c r="B31" s="1" t="s">
        <v>248</v>
      </c>
      <c r="C31" s="1" t="s">
        <v>249</v>
      </c>
      <c r="D31" s="14" t="s">
        <v>42</v>
      </c>
      <c r="E31" s="1" t="s">
        <v>250</v>
      </c>
    </row>
    <row r="49" spans="2:5" s="195" customFormat="1" ht="14.25" customHeight="1" x14ac:dyDescent="0.3">
      <c r="B49" s="195" t="s">
        <v>103</v>
      </c>
      <c r="D49" s="196"/>
    </row>
    <row r="51" spans="2:5" ht="14.25" customHeight="1" x14ac:dyDescent="0.3">
      <c r="B51" s="1" t="s">
        <v>248</v>
      </c>
      <c r="C51" s="1" t="s">
        <v>249</v>
      </c>
      <c r="D51" s="14" t="s">
        <v>42</v>
      </c>
      <c r="E51" s="1" t="s">
        <v>250</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c r="G12" s="47"/>
      <c r="H12" s="47"/>
    </row>
    <row r="13" spans="1:8" ht="14.25" customHeight="1" x14ac:dyDescent="0.3">
      <c r="A13" s="63"/>
      <c r="B13" s="79" t="s">
        <v>72</v>
      </c>
      <c r="C13" s="80" t="s">
        <v>234</v>
      </c>
      <c r="D13" s="67"/>
      <c r="E13" s="62" t="s">
        <v>235</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236</v>
      </c>
      <c r="D15" s="69"/>
      <c r="E15" s="62"/>
      <c r="G15" s="47"/>
      <c r="H15" s="47"/>
    </row>
    <row r="16" spans="1:8" ht="14.25" customHeight="1" x14ac:dyDescent="0.3">
      <c r="A16" s="63"/>
      <c r="B16" s="79" t="s">
        <v>3</v>
      </c>
      <c r="C16" s="80" t="s">
        <v>61</v>
      </c>
      <c r="D16" s="69"/>
      <c r="E16" s="62"/>
      <c r="G16" s="47"/>
      <c r="H16" s="47"/>
    </row>
    <row r="17" spans="1:12" ht="14.25" customHeight="1" x14ac:dyDescent="0.3">
      <c r="A17" s="63"/>
      <c r="B17" s="79" t="s">
        <v>4</v>
      </c>
      <c r="C17" s="80" t="s">
        <v>237</v>
      </c>
      <c r="D17" s="67"/>
      <c r="E17" s="62" t="s">
        <v>238</v>
      </c>
      <c r="G17" s="47"/>
      <c r="H17" s="47"/>
    </row>
    <row r="18" spans="1:12" ht="14.25" customHeight="1" x14ac:dyDescent="0.3">
      <c r="A18" s="63"/>
      <c r="B18" s="79" t="s">
        <v>73</v>
      </c>
      <c r="C18" s="80"/>
      <c r="D18" s="69"/>
      <c r="E18" s="62"/>
      <c r="G18" s="47"/>
      <c r="H18" s="47"/>
    </row>
    <row r="19" spans="1:12" ht="14.25" customHeight="1" x14ac:dyDescent="0.3">
      <c r="A19" s="63"/>
      <c r="B19" s="79" t="s">
        <v>5</v>
      </c>
      <c r="C19" s="80" t="s">
        <v>239</v>
      </c>
      <c r="D19" s="69"/>
      <c r="E19" s="62" t="s">
        <v>240</v>
      </c>
    </row>
    <row r="20" spans="1:12" ht="14.25" customHeight="1" x14ac:dyDescent="0.3">
      <c r="A20" s="63"/>
      <c r="B20" s="79" t="s">
        <v>6</v>
      </c>
      <c r="C20" s="81">
        <v>2014</v>
      </c>
      <c r="D20" s="70"/>
      <c r="E20" s="62"/>
    </row>
    <row r="21" spans="1:12" ht="14.25" customHeight="1" x14ac:dyDescent="0.3">
      <c r="A21" s="63"/>
      <c r="B21" s="79" t="s">
        <v>7</v>
      </c>
      <c r="C21" s="80" t="s">
        <v>241</v>
      </c>
      <c r="D21" s="67"/>
      <c r="E21" s="62" t="s">
        <v>242</v>
      </c>
    </row>
    <row r="22" spans="1:12" ht="14.25" customHeight="1" x14ac:dyDescent="0.3">
      <c r="A22" s="63"/>
      <c r="B22" s="79" t="s">
        <v>8</v>
      </c>
      <c r="C22" s="81">
        <v>38107</v>
      </c>
      <c r="D22" s="69"/>
      <c r="E22" s="62" t="s">
        <v>242</v>
      </c>
    </row>
    <row r="23" spans="1:12" s="112" customFormat="1" ht="48" x14ac:dyDescent="0.3">
      <c r="A23" s="63"/>
      <c r="B23" s="121" t="s">
        <v>171</v>
      </c>
      <c r="C23" s="122" t="s">
        <v>243</v>
      </c>
      <c r="D23" s="123"/>
      <c r="E23" s="124" t="s">
        <v>244</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t="s">
        <v>56</v>
      </c>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t="s">
        <v>245</v>
      </c>
      <c r="D22" s="192" t="s">
        <v>245</v>
      </c>
      <c r="E22" s="63"/>
      <c r="F22" s="83"/>
      <c r="J22" s="63"/>
      <c r="K22" s="68"/>
      <c r="L22" s="68"/>
      <c r="M22" s="69"/>
    </row>
    <row r="23" spans="1:13" ht="14.25" customHeight="1" x14ac:dyDescent="0.3">
      <c r="A23" s="63"/>
      <c r="B23" s="61" t="s">
        <v>14</v>
      </c>
      <c r="C23" s="82" t="s">
        <v>245</v>
      </c>
      <c r="D23" s="192" t="s">
        <v>245</v>
      </c>
      <c r="E23" s="63"/>
      <c r="F23" s="83"/>
      <c r="J23" s="63"/>
      <c r="K23" s="68"/>
      <c r="L23" s="68"/>
      <c r="M23" s="69"/>
    </row>
    <row r="24" spans="1:13" ht="14.25" customHeight="1" x14ac:dyDescent="0.3">
      <c r="A24" s="63"/>
      <c r="B24" s="61" t="s">
        <v>13</v>
      </c>
      <c r="C24" s="82" t="s">
        <v>245</v>
      </c>
      <c r="D24" s="192" t="s">
        <v>245</v>
      </c>
      <c r="E24" s="63"/>
      <c r="F24" s="83"/>
      <c r="J24" s="63"/>
      <c r="K24" s="68"/>
      <c r="L24" s="68"/>
      <c r="M24" s="69"/>
    </row>
    <row r="25" spans="1:13" ht="14.25" customHeight="1" x14ac:dyDescent="0.3">
      <c r="A25" s="63"/>
      <c r="B25" s="61" t="s">
        <v>15</v>
      </c>
      <c r="C25" s="82" t="s">
        <v>245</v>
      </c>
      <c r="D25" s="192" t="s">
        <v>245</v>
      </c>
      <c r="E25" s="63"/>
      <c r="F25" s="83"/>
      <c r="J25" s="63"/>
      <c r="K25" s="68"/>
      <c r="L25" s="68"/>
      <c r="M25" s="67"/>
    </row>
    <row r="26" spans="1:13" ht="14.25" customHeight="1" x14ac:dyDescent="0.3">
      <c r="A26" s="63"/>
      <c r="B26" s="61" t="s">
        <v>16</v>
      </c>
      <c r="C26" s="82" t="s">
        <v>245</v>
      </c>
      <c r="D26" s="192" t="s">
        <v>245</v>
      </c>
      <c r="E26" s="63"/>
      <c r="F26" s="83"/>
      <c r="J26" s="63"/>
      <c r="K26" s="68"/>
      <c r="L26" s="68"/>
      <c r="M26" s="69"/>
    </row>
    <row r="27" spans="1:13" ht="14.25" customHeight="1" x14ac:dyDescent="0.3">
      <c r="A27" s="63"/>
      <c r="B27" s="61" t="s">
        <v>43</v>
      </c>
      <c r="C27" s="82" t="s">
        <v>245</v>
      </c>
      <c r="D27" s="192" t="s">
        <v>245</v>
      </c>
      <c r="E27" s="63"/>
      <c r="F27" s="83"/>
      <c r="J27" s="63"/>
      <c r="K27" s="68"/>
      <c r="L27" s="68"/>
      <c r="M27" s="69"/>
    </row>
    <row r="28" spans="1:13" ht="14.25" customHeight="1" x14ac:dyDescent="0.3">
      <c r="A28" s="63"/>
      <c r="B28" s="61" t="s">
        <v>17</v>
      </c>
      <c r="C28" s="82" t="s">
        <v>245</v>
      </c>
      <c r="D28" s="192" t="s">
        <v>245</v>
      </c>
      <c r="E28" s="63"/>
      <c r="F28" s="83"/>
      <c r="J28" s="63"/>
      <c r="K28" s="68"/>
      <c r="L28" s="68"/>
      <c r="M28" s="70"/>
    </row>
    <row r="29" spans="1:13" ht="14.25" customHeight="1" x14ac:dyDescent="0.3">
      <c r="A29" s="63"/>
      <c r="B29" s="61" t="s">
        <v>35</v>
      </c>
      <c r="C29" s="82" t="s">
        <v>245</v>
      </c>
      <c r="D29" s="192" t="s">
        <v>245</v>
      </c>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t="s">
        <v>245</v>
      </c>
      <c r="D33" s="191"/>
      <c r="E33" s="63"/>
      <c r="F33" s="83"/>
      <c r="J33" s="63"/>
      <c r="K33" s="68"/>
      <c r="L33" s="7"/>
      <c r="M33" s="67"/>
    </row>
    <row r="34" spans="1:13" ht="14.25" customHeight="1" x14ac:dyDescent="0.3">
      <c r="A34" s="63"/>
      <c r="B34" s="61" t="s">
        <v>24</v>
      </c>
      <c r="C34" s="82" t="s">
        <v>245</v>
      </c>
      <c r="D34" s="191" t="s">
        <v>245</v>
      </c>
      <c r="E34" s="63"/>
      <c r="F34" s="83"/>
      <c r="J34" s="63"/>
      <c r="K34" s="68"/>
      <c r="L34" s="7"/>
      <c r="M34" s="67"/>
    </row>
    <row r="35" spans="1:13" ht="14.25" customHeight="1" x14ac:dyDescent="0.3">
      <c r="A35" s="63"/>
      <c r="B35" s="61" t="s">
        <v>54</v>
      </c>
      <c r="C35" s="82" t="s">
        <v>245</v>
      </c>
      <c r="D35" s="191" t="s">
        <v>245</v>
      </c>
      <c r="E35" s="63"/>
      <c r="F35" s="83"/>
      <c r="J35" s="63"/>
      <c r="K35" s="68"/>
      <c r="L35" s="7"/>
      <c r="M35" s="67"/>
    </row>
    <row r="36" spans="1:13" ht="14.25" customHeight="1" x14ac:dyDescent="0.3">
      <c r="A36" s="63"/>
      <c r="B36" s="61" t="s">
        <v>21</v>
      </c>
      <c r="C36" s="82" t="s">
        <v>245</v>
      </c>
      <c r="D36" s="191" t="s">
        <v>245</v>
      </c>
      <c r="E36" s="63"/>
      <c r="F36" s="83"/>
      <c r="J36" s="63"/>
      <c r="K36" s="68"/>
      <c r="L36" s="68"/>
      <c r="M36" s="69"/>
    </row>
    <row r="37" spans="1:13" ht="14.25" customHeight="1" x14ac:dyDescent="0.3">
      <c r="A37" s="63"/>
      <c r="B37" s="61" t="s">
        <v>22</v>
      </c>
      <c r="C37" s="82" t="s">
        <v>245</v>
      </c>
      <c r="D37" s="191" t="s">
        <v>245</v>
      </c>
      <c r="E37" s="63"/>
      <c r="F37" s="83"/>
      <c r="J37" s="63"/>
      <c r="K37" s="68"/>
      <c r="L37" s="68"/>
      <c r="M37" s="69"/>
    </row>
    <row r="38" spans="1:13" ht="14.25" customHeight="1" x14ac:dyDescent="0.3">
      <c r="A38" s="63"/>
      <c r="B38" s="61" t="s">
        <v>26</v>
      </c>
      <c r="C38" s="82" t="s">
        <v>245</v>
      </c>
      <c r="D38" s="191" t="s">
        <v>245</v>
      </c>
      <c r="E38" s="63"/>
      <c r="F38" s="83"/>
      <c r="J38" s="63"/>
      <c r="K38" s="68"/>
      <c r="L38" s="68"/>
      <c r="M38" s="69"/>
    </row>
    <row r="39" spans="1:13" ht="14.25" customHeight="1" x14ac:dyDescent="0.3">
      <c r="A39" s="63"/>
      <c r="B39" s="61" t="s">
        <v>36</v>
      </c>
      <c r="C39" s="82" t="s">
        <v>245</v>
      </c>
      <c r="D39" s="191" t="s">
        <v>245</v>
      </c>
      <c r="E39" s="63"/>
      <c r="F39" s="83"/>
      <c r="J39" s="63"/>
      <c r="K39" s="68"/>
      <c r="L39" s="68"/>
      <c r="M39" s="69"/>
    </row>
    <row r="40" spans="1:13" ht="14.25" customHeight="1" x14ac:dyDescent="0.3">
      <c r="A40" s="63"/>
      <c r="B40" s="66" t="s">
        <v>28</v>
      </c>
      <c r="C40" s="129">
        <f>SUM(C33:C39)</f>
        <v>0</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0</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c r="D48" s="63"/>
      <c r="F48" s="82"/>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0</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t="s">
        <v>245</v>
      </c>
      <c r="D56" s="63"/>
      <c r="F56" s="82"/>
      <c r="I56" s="47"/>
      <c r="L56" s="4"/>
      <c r="M56" s="4"/>
    </row>
    <row r="57" spans="1:13" ht="14.25" customHeight="1" x14ac:dyDescent="0.3">
      <c r="B57" s="61" t="s">
        <v>24</v>
      </c>
      <c r="C57" s="84" t="s">
        <v>245</v>
      </c>
      <c r="F57" s="82"/>
    </row>
    <row r="58" spans="1:13" ht="14.25" customHeight="1" x14ac:dyDescent="0.3">
      <c r="B58" s="61" t="s">
        <v>54</v>
      </c>
      <c r="C58" s="85" t="s">
        <v>245</v>
      </c>
      <c r="F58" s="82"/>
    </row>
    <row r="59" spans="1:13" ht="14.25" customHeight="1" x14ac:dyDescent="0.3">
      <c r="B59" s="61" t="s">
        <v>21</v>
      </c>
      <c r="C59" s="84" t="s">
        <v>245</v>
      </c>
      <c r="F59" s="82"/>
    </row>
    <row r="60" spans="1:13" ht="14.25" customHeight="1" x14ac:dyDescent="0.3">
      <c r="B60" s="61" t="s">
        <v>22</v>
      </c>
      <c r="C60" s="84" t="s">
        <v>245</v>
      </c>
      <c r="F60" s="82"/>
    </row>
    <row r="61" spans="1:13" ht="14.25" customHeight="1" x14ac:dyDescent="0.3">
      <c r="B61" s="61" t="s">
        <v>26</v>
      </c>
      <c r="C61" s="85" t="s">
        <v>245</v>
      </c>
      <c r="F61" s="82"/>
    </row>
    <row r="62" spans="1:13" ht="14.25" customHeight="1" x14ac:dyDescent="0.3">
      <c r="B62" s="61" t="s">
        <v>36</v>
      </c>
      <c r="C62" s="85" t="s">
        <v>245</v>
      </c>
      <c r="F62" s="82"/>
    </row>
    <row r="63" spans="1:13" ht="14.25" customHeight="1" x14ac:dyDescent="0.3">
      <c r="B63" s="153"/>
      <c r="C63" s="154"/>
      <c r="D63" s="134"/>
      <c r="F63" s="131"/>
      <c r="G63" s="119"/>
    </row>
    <row r="64" spans="1:13" ht="14.25" customHeight="1" x14ac:dyDescent="0.3">
      <c r="B64" s="66" t="s">
        <v>29</v>
      </c>
      <c r="C64" s="129">
        <f>SUM(C56:C62)</f>
        <v>0</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t="s">
        <v>245</v>
      </c>
      <c r="D70" s="63"/>
      <c r="E70" s="9"/>
      <c r="F70" s="82"/>
    </row>
    <row r="71" spans="2:7" ht="14.25" customHeight="1" x14ac:dyDescent="0.3">
      <c r="B71" s="61" t="s">
        <v>37</v>
      </c>
      <c r="C71" s="84" t="s">
        <v>245</v>
      </c>
      <c r="D71" s="112"/>
      <c r="E71" s="112"/>
      <c r="F71" s="82"/>
    </row>
    <row r="72" spans="2:7" ht="14.25" customHeight="1" x14ac:dyDescent="0.3">
      <c r="B72" s="61" t="s">
        <v>15</v>
      </c>
      <c r="C72" s="85" t="s">
        <v>245</v>
      </c>
      <c r="D72" s="112"/>
      <c r="E72" s="112"/>
      <c r="F72" s="82"/>
    </row>
    <row r="73" spans="2:7" ht="14.25" customHeight="1" x14ac:dyDescent="0.3">
      <c r="B73" s="61" t="s">
        <v>16</v>
      </c>
      <c r="C73" s="84" t="s">
        <v>245</v>
      </c>
      <c r="D73" s="112"/>
      <c r="E73" s="112"/>
      <c r="F73" s="82"/>
    </row>
    <row r="74" spans="2:7" ht="14.25" customHeight="1" x14ac:dyDescent="0.3">
      <c r="B74" s="61" t="s">
        <v>17</v>
      </c>
      <c r="C74" s="84" t="s">
        <v>245</v>
      </c>
      <c r="D74" s="112"/>
      <c r="E74" s="112"/>
      <c r="F74" s="82"/>
    </row>
    <row r="75" spans="2:7" ht="14.25" customHeight="1" x14ac:dyDescent="0.3">
      <c r="B75" s="61" t="s">
        <v>215</v>
      </c>
      <c r="C75" s="85" t="s">
        <v>245</v>
      </c>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6"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v>0</v>
      </c>
      <c r="D18" s="192" t="s">
        <v>245</v>
      </c>
      <c r="E18" s="63"/>
      <c r="F18" s="135"/>
      <c r="J18" s="63"/>
      <c r="K18" s="68"/>
      <c r="L18" s="68"/>
      <c r="M18" s="69"/>
    </row>
    <row r="19" spans="1:13" ht="14.25" customHeight="1" x14ac:dyDescent="0.3">
      <c r="A19" s="63"/>
      <c r="B19" s="61" t="s">
        <v>14</v>
      </c>
      <c r="C19" s="82">
        <v>0.5041554248918978</v>
      </c>
      <c r="D19" s="192">
        <v>0.5434831928244187</v>
      </c>
      <c r="E19" s="63"/>
      <c r="F19" s="83" t="s">
        <v>244</v>
      </c>
      <c r="J19" s="63"/>
      <c r="K19" s="68"/>
      <c r="L19" s="68"/>
      <c r="M19" s="69"/>
    </row>
    <row r="20" spans="1:13" ht="14.25" customHeight="1" x14ac:dyDescent="0.3">
      <c r="A20" s="63"/>
      <c r="B20" s="61" t="s">
        <v>13</v>
      </c>
      <c r="C20" s="82">
        <v>0</v>
      </c>
      <c r="D20" s="192" t="s">
        <v>245</v>
      </c>
      <c r="E20" s="63"/>
      <c r="F20" s="83"/>
      <c r="J20" s="63"/>
      <c r="K20" s="68"/>
      <c r="L20" s="68"/>
      <c r="M20" s="69"/>
    </row>
    <row r="21" spans="1:13" ht="14.25" customHeight="1" x14ac:dyDescent="0.3">
      <c r="A21" s="63"/>
      <c r="B21" s="61" t="s">
        <v>15</v>
      </c>
      <c r="C21" s="82">
        <v>0</v>
      </c>
      <c r="D21" s="192" t="s">
        <v>245</v>
      </c>
      <c r="E21" s="63"/>
      <c r="F21" s="83"/>
      <c r="J21" s="63"/>
      <c r="K21" s="68"/>
      <c r="L21" s="68"/>
      <c r="M21" s="67"/>
    </row>
    <row r="22" spans="1:13" ht="14.25" customHeight="1" x14ac:dyDescent="0.3">
      <c r="A22" s="63"/>
      <c r="B22" s="61" t="s">
        <v>16</v>
      </c>
      <c r="C22" s="82">
        <v>0</v>
      </c>
      <c r="D22" s="192" t="s">
        <v>245</v>
      </c>
      <c r="E22" s="63"/>
      <c r="F22" s="83"/>
      <c r="J22" s="63"/>
      <c r="K22" s="68"/>
      <c r="L22" s="68"/>
      <c r="M22" s="69"/>
    </row>
    <row r="23" spans="1:13" ht="14.25" customHeight="1" x14ac:dyDescent="0.3">
      <c r="A23" s="63"/>
      <c r="B23" s="61" t="s">
        <v>43</v>
      </c>
      <c r="C23" s="82">
        <v>0</v>
      </c>
      <c r="D23" s="192" t="s">
        <v>245</v>
      </c>
      <c r="E23" s="63"/>
      <c r="F23" s="83"/>
      <c r="J23" s="63"/>
      <c r="K23" s="68"/>
      <c r="L23" s="68"/>
      <c r="M23" s="69"/>
    </row>
    <row r="24" spans="1:13" ht="14.25" customHeight="1" x14ac:dyDescent="0.3">
      <c r="A24" s="63"/>
      <c r="B24" s="61" t="s">
        <v>17</v>
      </c>
      <c r="C24" s="82">
        <v>0</v>
      </c>
      <c r="D24" s="192" t="s">
        <v>245</v>
      </c>
      <c r="E24" s="63"/>
      <c r="F24" s="83"/>
      <c r="J24" s="63"/>
      <c r="K24" s="68"/>
      <c r="L24" s="68"/>
      <c r="M24" s="70"/>
    </row>
    <row r="25" spans="1:13" ht="14.25" customHeight="1" x14ac:dyDescent="0.3">
      <c r="A25" s="63"/>
      <c r="B25" s="61" t="s">
        <v>35</v>
      </c>
      <c r="C25" s="82">
        <v>0</v>
      </c>
      <c r="D25" s="192" t="s">
        <v>245</v>
      </c>
      <c r="E25" s="63"/>
      <c r="F25" s="83"/>
      <c r="J25" s="63"/>
      <c r="K25" s="68"/>
      <c r="L25" s="68"/>
      <c r="M25" s="70"/>
    </row>
    <row r="26" spans="1:13" ht="14.25" customHeight="1" x14ac:dyDescent="0.3">
      <c r="A26" s="63"/>
      <c r="B26" s="66" t="s">
        <v>27</v>
      </c>
      <c r="C26" s="129">
        <f>SUM(C18:C25)</f>
        <v>0.5041554248918978</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v>0</v>
      </c>
      <c r="D29" s="191" t="s">
        <v>245</v>
      </c>
      <c r="E29" s="63"/>
      <c r="F29" s="83"/>
      <c r="J29" s="63"/>
      <c r="K29" s="68"/>
      <c r="L29" s="7"/>
      <c r="M29" s="67"/>
    </row>
    <row r="30" spans="1:13" ht="14.25" customHeight="1" x14ac:dyDescent="0.3">
      <c r="A30" s="63"/>
      <c r="B30" s="61" t="s">
        <v>24</v>
      </c>
      <c r="C30" s="82">
        <v>0</v>
      </c>
      <c r="D30" s="191" t="s">
        <v>245</v>
      </c>
      <c r="E30" s="63"/>
      <c r="F30" s="83"/>
      <c r="J30" s="63"/>
      <c r="K30" s="68"/>
      <c r="L30" s="7"/>
      <c r="M30" s="67"/>
    </row>
    <row r="31" spans="1:13" ht="14.25" customHeight="1" x14ac:dyDescent="0.3">
      <c r="A31" s="63"/>
      <c r="B31" s="61" t="s">
        <v>54</v>
      </c>
      <c r="C31" s="82">
        <v>0</v>
      </c>
      <c r="D31" s="191" t="s">
        <v>245</v>
      </c>
      <c r="E31" s="63"/>
      <c r="F31" s="83"/>
      <c r="J31" s="63"/>
      <c r="K31" s="68"/>
      <c r="L31" s="7"/>
      <c r="M31" s="67"/>
    </row>
    <row r="32" spans="1:13" ht="14.25" customHeight="1" x14ac:dyDescent="0.3">
      <c r="A32" s="63"/>
      <c r="B32" s="61" t="s">
        <v>21</v>
      </c>
      <c r="C32" s="82">
        <v>2.4598454291428549E-3</v>
      </c>
      <c r="D32" s="191">
        <v>0</v>
      </c>
      <c r="E32" s="63"/>
      <c r="F32" s="83" t="s">
        <v>244</v>
      </c>
      <c r="J32" s="63"/>
      <c r="K32" s="68"/>
      <c r="L32" s="68"/>
      <c r="M32" s="69"/>
    </row>
    <row r="33" spans="1:13" ht="14.25" customHeight="1" x14ac:dyDescent="0.3">
      <c r="A33" s="63"/>
      <c r="B33" s="61" t="s">
        <v>22</v>
      </c>
      <c r="C33" s="82">
        <v>1.4039377703565658E-2</v>
      </c>
      <c r="D33" s="191">
        <v>1</v>
      </c>
      <c r="E33" s="63"/>
      <c r="F33" s="83" t="s">
        <v>244</v>
      </c>
      <c r="J33" s="63"/>
      <c r="K33" s="68"/>
      <c r="L33" s="68"/>
      <c r="M33" s="69"/>
    </row>
    <row r="34" spans="1:13" ht="14.25" customHeight="1" x14ac:dyDescent="0.3">
      <c r="A34" s="63"/>
      <c r="B34" s="61" t="s">
        <v>26</v>
      </c>
      <c r="C34" s="82">
        <v>0</v>
      </c>
      <c r="D34" s="191" t="s">
        <v>245</v>
      </c>
      <c r="E34" s="63"/>
      <c r="F34" s="83"/>
      <c r="J34" s="63"/>
      <c r="K34" s="68"/>
      <c r="L34" s="68"/>
      <c r="M34" s="69"/>
    </row>
    <row r="35" spans="1:13" ht="14.25" customHeight="1" x14ac:dyDescent="0.3">
      <c r="A35" s="63"/>
      <c r="B35" s="61" t="s">
        <v>36</v>
      </c>
      <c r="C35" s="82">
        <v>0</v>
      </c>
      <c r="D35" s="191" t="s">
        <v>245</v>
      </c>
      <c r="E35" s="63"/>
      <c r="F35" s="83"/>
      <c r="J35" s="63"/>
      <c r="K35" s="68"/>
      <c r="L35" s="68"/>
      <c r="M35" s="69"/>
    </row>
    <row r="36" spans="1:13" ht="14.25" customHeight="1" x14ac:dyDescent="0.3">
      <c r="A36" s="63"/>
      <c r="B36" s="66" t="s">
        <v>28</v>
      </c>
      <c r="C36" s="129">
        <f>SUM(C29:C35)</f>
        <v>1.6499223132708511E-2</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0.52065464802460626</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v>0.47934535197539374</v>
      </c>
      <c r="D44" s="63"/>
      <c r="F44" s="164" t="s">
        <v>244</v>
      </c>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0.47934535197539374</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v>5.9506645160032935E-2</v>
      </c>
      <c r="D52" s="63"/>
      <c r="F52" s="82" t="s">
        <v>244</v>
      </c>
      <c r="I52" s="47"/>
      <c r="L52" s="4"/>
      <c r="M52" s="4"/>
    </row>
    <row r="53" spans="1:13" ht="14.25" customHeight="1" x14ac:dyDescent="0.3">
      <c r="B53" s="61" t="s">
        <v>24</v>
      </c>
      <c r="C53" s="84"/>
      <c r="F53" s="82"/>
    </row>
    <row r="54" spans="1:13" ht="14.25" customHeight="1" x14ac:dyDescent="0.3">
      <c r="B54" s="61" t="s">
        <v>54</v>
      </c>
      <c r="C54" s="85">
        <v>4.239797818460336E-3</v>
      </c>
      <c r="F54" s="82" t="s">
        <v>244</v>
      </c>
    </row>
    <row r="55" spans="1:13" ht="14.25" customHeight="1" x14ac:dyDescent="0.3">
      <c r="B55" s="61" t="s">
        <v>21</v>
      </c>
      <c r="C55" s="84"/>
      <c r="F55" s="82"/>
    </row>
    <row r="56" spans="1:13" ht="14.25" customHeight="1" x14ac:dyDescent="0.3">
      <c r="B56" s="61" t="s">
        <v>22</v>
      </c>
      <c r="C56" s="84">
        <v>2.0854571290799203E-2</v>
      </c>
      <c r="F56" s="82" t="s">
        <v>244</v>
      </c>
    </row>
    <row r="57" spans="1:13" ht="14.25" customHeight="1" x14ac:dyDescent="0.3">
      <c r="B57" s="61" t="s">
        <v>26</v>
      </c>
      <c r="C57" s="85"/>
      <c r="F57" s="82"/>
    </row>
    <row r="58" spans="1:13" ht="14.25" customHeight="1" x14ac:dyDescent="0.3">
      <c r="B58" s="163" t="s">
        <v>36</v>
      </c>
      <c r="C58" s="172"/>
      <c r="F58" s="164"/>
    </row>
    <row r="59" spans="1:13" ht="14.25" customHeight="1" x14ac:dyDescent="0.3">
      <c r="B59" s="174"/>
      <c r="C59" s="175"/>
      <c r="D59" s="159"/>
      <c r="E59" s="137"/>
      <c r="F59" s="170"/>
      <c r="G59" s="137"/>
      <c r="H59" s="137"/>
    </row>
    <row r="60" spans="1:13" ht="14.25" customHeight="1" x14ac:dyDescent="0.3">
      <c r="B60" s="167" t="s">
        <v>29</v>
      </c>
      <c r="C60" s="168">
        <f>SUM(C52:C58)</f>
        <v>8.4601014269292479E-2</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v>0.29799999999999999</v>
      </c>
      <c r="D66" s="63"/>
      <c r="E66" s="9"/>
      <c r="F66" s="82"/>
    </row>
    <row r="67" spans="2:6" ht="14.25" customHeight="1" x14ac:dyDescent="0.3">
      <c r="B67" s="61" t="s">
        <v>37</v>
      </c>
      <c r="C67" s="84"/>
      <c r="D67" s="112"/>
      <c r="E67" s="112"/>
      <c r="F67" s="82"/>
    </row>
    <row r="68" spans="2:6" ht="14.25" customHeight="1" x14ac:dyDescent="0.3">
      <c r="B68" s="61" t="s">
        <v>15</v>
      </c>
      <c r="C68" s="85">
        <v>0.32</v>
      </c>
      <c r="D68" s="112"/>
      <c r="E68" s="112"/>
      <c r="F68" s="82"/>
    </row>
    <row r="69" spans="2:6" ht="14.25" customHeight="1" x14ac:dyDescent="0.3">
      <c r="B69" s="61" t="s">
        <v>16</v>
      </c>
      <c r="C69" s="84"/>
      <c r="D69" s="112"/>
      <c r="E69" s="112"/>
      <c r="F69" s="82"/>
    </row>
    <row r="70" spans="2:6" ht="14.25" customHeight="1" x14ac:dyDescent="0.3">
      <c r="B70" s="61" t="s">
        <v>17</v>
      </c>
      <c r="C70" s="84"/>
      <c r="D70" s="112"/>
      <c r="E70" s="112"/>
      <c r="F70" s="82"/>
    </row>
    <row r="71" spans="2:6" ht="14.25" customHeight="1" x14ac:dyDescent="0.3">
      <c r="B71" s="61" t="s">
        <v>215</v>
      </c>
      <c r="C71" s="85"/>
      <c r="D71" s="112"/>
      <c r="E71" s="112"/>
      <c r="F71" s="82"/>
    </row>
    <row r="72" spans="2:6" ht="14.25" customHeight="1" x14ac:dyDescent="0.3">
      <c r="B72" s="153"/>
      <c r="C72" s="154"/>
      <c r="D72" s="134"/>
      <c r="E72" s="112"/>
      <c r="F72" s="131"/>
    </row>
    <row r="73" spans="2:6" ht="14.25" customHeight="1" x14ac:dyDescent="0.3">
      <c r="B73" s="66" t="s">
        <v>29</v>
      </c>
      <c r="C73" s="129">
        <f>SUM(C66:C71)</f>
        <v>0.61799999999999999</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t="s">
        <v>56</v>
      </c>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c r="E25" s="82"/>
      <c r="F25" s="82"/>
      <c r="G25" s="116"/>
      <c r="H25" s="188"/>
      <c r="I25" s="178"/>
      <c r="J25" s="116"/>
      <c r="K25" s="116"/>
      <c r="L25" s="116"/>
    </row>
    <row r="26" spans="2:16" ht="14.25" customHeight="1" x14ac:dyDescent="0.3">
      <c r="B26" s="61" t="s">
        <v>32</v>
      </c>
      <c r="C26" s="82"/>
      <c r="E26" s="82"/>
      <c r="F26" s="82"/>
      <c r="G26" s="116"/>
      <c r="H26" s="188"/>
      <c r="I26" s="178"/>
      <c r="J26" s="116"/>
      <c r="K26" s="116"/>
      <c r="L26" s="116"/>
    </row>
    <row r="27" spans="2:16" ht="14.25" customHeight="1" x14ac:dyDescent="0.3">
      <c r="B27" s="61" t="s">
        <v>21</v>
      </c>
      <c r="C27" s="82"/>
      <c r="E27" s="82"/>
      <c r="F27" s="82"/>
      <c r="G27" s="116"/>
      <c r="H27" s="188"/>
      <c r="I27" s="178"/>
      <c r="J27" s="116"/>
      <c r="K27" s="116"/>
      <c r="L27" s="116"/>
    </row>
    <row r="28" spans="2:16" ht="14.25" customHeight="1" x14ac:dyDescent="0.3">
      <c r="B28" s="61" t="s">
        <v>22</v>
      </c>
      <c r="C28" s="82"/>
      <c r="E28" s="82"/>
      <c r="F28" s="82"/>
      <c r="G28" s="116"/>
      <c r="H28" s="188"/>
      <c r="I28" s="178"/>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0</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0</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v>0.29799999999999999</v>
      </c>
      <c r="E13" s="82"/>
      <c r="F13" s="82"/>
      <c r="H13" s="188" t="s">
        <v>246</v>
      </c>
      <c r="I13" s="178"/>
      <c r="J13" s="116"/>
    </row>
    <row r="14" spans="2:14" ht="14.25" customHeight="1" x14ac:dyDescent="0.3">
      <c r="B14" s="61" t="s">
        <v>37</v>
      </c>
      <c r="C14" s="82">
        <v>0.27400000000000002</v>
      </c>
      <c r="E14" s="82"/>
      <c r="F14" s="82"/>
      <c r="H14" s="188" t="s">
        <v>246</v>
      </c>
      <c r="I14" s="178"/>
      <c r="J14" s="116"/>
    </row>
    <row r="15" spans="2:14" ht="14.25" customHeight="1" x14ac:dyDescent="0.3">
      <c r="B15" s="61" t="s">
        <v>15</v>
      </c>
      <c r="C15" s="82">
        <v>0.32</v>
      </c>
      <c r="E15" s="82"/>
      <c r="F15" s="82"/>
      <c r="H15" s="188" t="s">
        <v>246</v>
      </c>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0.89200000000000013</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v>5.9506645160032935E-2</v>
      </c>
      <c r="E21" s="82"/>
      <c r="F21" s="82">
        <v>1</v>
      </c>
      <c r="H21" s="188" t="s">
        <v>246</v>
      </c>
      <c r="I21" s="178" t="s">
        <v>246</v>
      </c>
      <c r="J21" s="111"/>
    </row>
    <row r="22" spans="2:10" ht="14.25" customHeight="1" x14ac:dyDescent="0.3">
      <c r="B22" s="61" t="s">
        <v>32</v>
      </c>
      <c r="C22" s="82">
        <v>4.239797818460336E-3</v>
      </c>
      <c r="E22" s="82">
        <v>1</v>
      </c>
      <c r="F22" s="82"/>
      <c r="H22" s="188" t="s">
        <v>246</v>
      </c>
      <c r="I22" s="178"/>
      <c r="J22" s="111"/>
    </row>
    <row r="23" spans="2:10" ht="14.25" customHeight="1" x14ac:dyDescent="0.3">
      <c r="B23" s="61" t="s">
        <v>21</v>
      </c>
      <c r="C23" s="82"/>
      <c r="E23" s="82"/>
      <c r="F23" s="82"/>
      <c r="H23" s="188"/>
      <c r="I23" s="178"/>
      <c r="J23" s="111"/>
    </row>
    <row r="24" spans="2:10" ht="14.25" customHeight="1" x14ac:dyDescent="0.3">
      <c r="B24" s="61" t="s">
        <v>22</v>
      </c>
      <c r="C24" s="82">
        <v>3.4893948994364862E-2</v>
      </c>
      <c r="E24" s="82">
        <v>0.05</v>
      </c>
      <c r="F24" s="82">
        <v>0.95</v>
      </c>
      <c r="H24" s="188" t="s">
        <v>246</v>
      </c>
      <c r="I24" s="178" t="s">
        <v>246</v>
      </c>
      <c r="J24" s="111"/>
    </row>
    <row r="25" spans="2:10" ht="14.25" customHeight="1" x14ac:dyDescent="0.3">
      <c r="B25" s="61" t="s">
        <v>26</v>
      </c>
      <c r="C25" s="82"/>
      <c r="E25" s="82"/>
      <c r="F25" s="82"/>
      <c r="H25" s="188"/>
      <c r="I25" s="178"/>
      <c r="J25" s="111"/>
    </row>
    <row r="26" spans="2:10" ht="14.25" customHeight="1" x14ac:dyDescent="0.3">
      <c r="B26" s="66" t="s">
        <v>28</v>
      </c>
      <c r="C26" s="132">
        <f>SUM(C21:C25)</f>
        <v>9.8640391972858135E-2</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0.99064039197285825</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v>0</v>
      </c>
      <c r="D13" s="182" t="s">
        <v>247</v>
      </c>
      <c r="E13" s="83"/>
      <c r="F13" s="63"/>
      <c r="G13" s="83"/>
    </row>
    <row r="14" spans="2:7" ht="14.25" customHeight="1" x14ac:dyDescent="0.3">
      <c r="B14" s="61" t="s">
        <v>48</v>
      </c>
      <c r="C14" s="181"/>
      <c r="D14" s="183"/>
      <c r="E14" s="83"/>
      <c r="F14" s="63"/>
      <c r="G14" s="83"/>
    </row>
    <row r="15" spans="2:7" ht="14.25" customHeight="1" x14ac:dyDescent="0.3">
      <c r="B15" s="61" t="s">
        <v>49</v>
      </c>
      <c r="C15" s="181"/>
      <c r="D15" s="182"/>
      <c r="E15" s="83"/>
      <c r="F15" s="63"/>
      <c r="G15" s="83"/>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0</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v>0</v>
      </c>
      <c r="D27" s="182" t="s">
        <v>247</v>
      </c>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3.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Props1.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2.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0375B5D-6907-401B-8F3A-C21CD19AEE24}"/>
</file>

<file path=customXml/itemProps4.xml><?xml version="1.0" encoding="utf-8"?>
<ds:datastoreItem xmlns:ds="http://schemas.openxmlformats.org/officeDocument/2006/customXml" ds:itemID="{901CBCBF-5BE5-4932-AC2D-CBDAD484DA5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